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6. PORTES OUVERTES\PortesOuvertes2022\"/>
    </mc:Choice>
  </mc:AlternateContent>
  <xr:revisionPtr revIDLastSave="0" documentId="13_ncr:1_{0F5668B7-7DBC-4963-B380-A34D9C0DD0C2}" xr6:coauthVersionLast="36" xr6:coauthVersionMax="36" xr10:uidLastSave="{00000000-0000-0000-0000-000000000000}"/>
  <bookViews>
    <workbookView xWindow="0" yWindow="0" windowWidth="28800" windowHeight="12225" xr2:uid="{EB5430AD-792E-485B-97B4-017FFABE7C62}"/>
  </bookViews>
  <sheets>
    <sheet name="drive20avri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J24" i="2" l="1"/>
  <c r="J23" i="2"/>
  <c r="J22" i="2"/>
  <c r="J21" i="2"/>
  <c r="J20" i="2"/>
  <c r="J19" i="2"/>
  <c r="J18" i="2"/>
  <c r="J17" i="2"/>
  <c r="J16" i="2"/>
  <c r="J15" i="2"/>
  <c r="J14" i="2"/>
  <c r="J13" i="2"/>
  <c r="J12" i="2"/>
  <c r="J8" i="2"/>
  <c r="J10" i="2"/>
  <c r="J9" i="2"/>
  <c r="G25" i="2"/>
  <c r="J25" i="2" l="1"/>
</calcChain>
</file>

<file path=xl/sharedStrings.xml><?xml version="1.0" encoding="utf-8"?>
<sst xmlns="http://schemas.openxmlformats.org/spreadsheetml/2006/main" count="111" uniqueCount="90">
  <si>
    <t>TOMATES CERISES</t>
  </si>
  <si>
    <t>Godet</t>
  </si>
  <si>
    <t>type</t>
  </si>
  <si>
    <t>Précocité</t>
  </si>
  <si>
    <t>Apero</t>
  </si>
  <si>
    <t>MARRON</t>
  </si>
  <si>
    <t>F1</t>
  </si>
  <si>
    <t>Mi précoce</t>
  </si>
  <si>
    <t>Mirabella</t>
  </si>
  <si>
    <t>population</t>
  </si>
  <si>
    <t>moyenne</t>
  </si>
  <si>
    <t>Black Cherry</t>
  </si>
  <si>
    <t>NOIR</t>
  </si>
  <si>
    <t>ROUGE</t>
  </si>
  <si>
    <t>TOMATES ANCIENNES</t>
  </si>
  <si>
    <t>Andine Cornue</t>
  </si>
  <si>
    <t>FUSCHIA</t>
  </si>
  <si>
    <t>précoce</t>
  </si>
  <si>
    <t>Green Zebra</t>
  </si>
  <si>
    <t>VERT POMME</t>
  </si>
  <si>
    <t>Noire de crimée</t>
  </si>
  <si>
    <t>Cœur de bœuf Cuor di Bue</t>
  </si>
  <si>
    <t>mi tardive</t>
  </si>
  <si>
    <t>Saint Pierre</t>
  </si>
  <si>
    <t>GRIS</t>
  </si>
  <si>
    <t>Russe rouge</t>
  </si>
  <si>
    <t>tardive</t>
  </si>
  <si>
    <t>Merveille des Marchés</t>
  </si>
  <si>
    <t>Marmande</t>
  </si>
  <si>
    <t>BLANC</t>
  </si>
  <si>
    <t>BLEU FONCE</t>
  </si>
  <si>
    <t>Red Giant</t>
  </si>
  <si>
    <t>poids moyen</t>
  </si>
  <si>
    <t xml:space="preserve">MARRON </t>
  </si>
  <si>
    <t>18 à 20g</t>
  </si>
  <si>
    <t>jolie grappe. Bonne qualité gustative</t>
  </si>
  <si>
    <t>20 à 25g</t>
  </si>
  <si>
    <t>excellente qualité gustative, saveur sucrée</t>
  </si>
  <si>
    <t>BEIGE</t>
  </si>
  <si>
    <t>5 à 15g</t>
  </si>
  <si>
    <t>chair jaune ferme sensiblement acidulée</t>
  </si>
  <si>
    <t>mi précoce</t>
  </si>
  <si>
    <t>80 à 120g</t>
  </si>
  <si>
    <t>longue et pointue. Sans acidité et très parfumée</t>
  </si>
  <si>
    <t>90 à 120g</t>
  </si>
  <si>
    <t xml:space="preserve">zébrure jaunes-vert. Goût acidulé, sucré. </t>
  </si>
  <si>
    <t>NOIR + BEIGE</t>
  </si>
  <si>
    <t>120 à 150g</t>
  </si>
  <si>
    <t>goût legerement sucré et chair dense</t>
  </si>
  <si>
    <t>GRIS + JAUNE</t>
  </si>
  <si>
    <t>300 à 700g</t>
  </si>
  <si>
    <t>chair ferme avec peu de graine</t>
  </si>
  <si>
    <t>KAKI VERT FONCE</t>
  </si>
  <si>
    <t>110g</t>
  </si>
  <si>
    <t>Chair ferme et juteuse. Production echelonnée</t>
  </si>
  <si>
    <t>mi- précoce</t>
  </si>
  <si>
    <t>Rio Grande ( ROMA)</t>
  </si>
  <si>
    <t>500g</t>
  </si>
  <si>
    <t>chair ferme , tendre et juteuse, sucrée au goût musqué</t>
  </si>
  <si>
    <t>150 à 180g</t>
  </si>
  <si>
    <t>Chair rouge et parfumée peu de graine</t>
  </si>
  <si>
    <t>180g</t>
  </si>
  <si>
    <t>Rond aplatie cotelée. Bonne resistance aux maladies. Chair douce et parfumée</t>
  </si>
  <si>
    <t>Giant Pink</t>
  </si>
  <si>
    <t>rose + blanc</t>
  </si>
  <si>
    <t xml:space="preserve">Beeftsteack ronde </t>
  </si>
  <si>
    <t>200g à 1kg</t>
  </si>
  <si>
    <t xml:space="preserve">rond rouge. Chair juteuse et douce </t>
  </si>
  <si>
    <t>Favorit</t>
  </si>
  <si>
    <t>ROUGE+NOIR</t>
  </si>
  <si>
    <t>250g</t>
  </si>
  <si>
    <t>ronde rose foncé.Chair dense et équilibrée</t>
  </si>
  <si>
    <t>Rouge+violet</t>
  </si>
  <si>
    <t>TOTAL</t>
  </si>
  <si>
    <t>Roma pour transformation, conserve</t>
  </si>
  <si>
    <t>type russe rose</t>
  </si>
  <si>
    <t>type russe rouge</t>
  </si>
  <si>
    <t>200g</t>
  </si>
  <si>
    <t xml:space="preserve">200g </t>
  </si>
  <si>
    <t>A retourner à jardins.solidarite@orange.fr avant le lundi 18 avril soir</t>
  </si>
  <si>
    <t>NOM Prénom :</t>
  </si>
  <si>
    <t>Retrait mercredi 20 avril entre 9h30 et 13h aux Nouveaux Jardins de la Solidarité</t>
  </si>
  <si>
    <t>Route du Vieux Chêne, 38430 Moirans</t>
  </si>
  <si>
    <t>Nb de plants dispo</t>
  </si>
  <si>
    <t>Prix unitaire</t>
  </si>
  <si>
    <t>Quantité commandée</t>
  </si>
  <si>
    <t>Prix total</t>
  </si>
  <si>
    <t>Produits issus de l’agriculture biologique FR-BIO-01 Agriculture France catégorie  II</t>
  </si>
  <si>
    <t>DRIVE DE PLANTS</t>
  </si>
  <si>
    <t>dans la limite des stocks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</si>
</sst>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2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0" borderId="0" xfId="0" applyFont="1"/>
    <xf numFmtId="0" fontId="7" fillId="0" borderId="0" xfId="0" applyFon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15" fillId="0" borderId="0" xfId="0" applyFo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Protection="1"/>
    <xf numFmtId="0" fontId="1" fillId="0" borderId="2" xfId="0" applyFont="1" applyBorder="1" applyProtection="1"/>
    <xf numFmtId="0" fontId="0" fillId="0" borderId="2" xfId="0" applyFont="1" applyBorder="1" applyAlignment="1" applyProtection="1">
      <alignment wrapText="1"/>
    </xf>
    <xf numFmtId="0" fontId="9" fillId="0" borderId="2" xfId="0" applyFont="1" applyBorder="1" applyProtection="1"/>
    <xf numFmtId="0" fontId="11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left" vertical="center" wrapText="1"/>
    </xf>
    <xf numFmtId="0" fontId="7" fillId="4" borderId="3" xfId="1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8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Protection="1"/>
    <xf numFmtId="0" fontId="1" fillId="3" borderId="2" xfId="0" applyFont="1" applyFill="1" applyBorder="1" applyProtection="1"/>
    <xf numFmtId="0" fontId="0" fillId="3" borderId="2" xfId="0" applyFont="1" applyFill="1" applyBorder="1" applyAlignment="1" applyProtection="1">
      <alignment wrapText="1"/>
    </xf>
    <xf numFmtId="0" fontId="9" fillId="3" borderId="2" xfId="0" applyFont="1" applyFill="1" applyBorder="1" applyProtection="1"/>
    <xf numFmtId="0" fontId="11" fillId="3" borderId="2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2" fillId="4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2" fillId="4" borderId="2" xfId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6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2" fontId="0" fillId="4" borderId="2" xfId="0" applyNumberFormat="1" applyFill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</cellXfs>
  <cellStyles count="2">
    <cellStyle name="20 % - Accent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360105</xdr:colOff>
      <xdr:row>3</xdr:row>
      <xdr:rowOff>123824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C714B30-0E13-41B4-A2E8-B5C0F2076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188905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A7D6-F97B-423E-9F2A-19F3AB8A9E7D}">
  <sheetPr>
    <pageSetUpPr fitToPage="1"/>
  </sheetPr>
  <dimension ref="A1:J25"/>
  <sheetViews>
    <sheetView tabSelected="1" topLeftCell="A16" workbookViewId="0">
      <selection activeCell="L20" sqref="L20"/>
    </sheetView>
  </sheetViews>
  <sheetFormatPr baseColWidth="10" defaultRowHeight="15" x14ac:dyDescent="0.25"/>
  <cols>
    <col min="1" max="1" width="17.42578125" customWidth="1"/>
    <col min="2" max="2" width="10.42578125" customWidth="1"/>
    <col min="3" max="3" width="14.140625" customWidth="1"/>
    <col min="4" max="4" width="18" customWidth="1"/>
    <col min="5" max="5" width="32.42578125" style="1" customWidth="1"/>
    <col min="6" max="6" width="11.28515625" customWidth="1"/>
    <col min="7" max="7" width="10.7109375" style="2" customWidth="1"/>
    <col min="8" max="8" width="12.7109375" customWidth="1"/>
    <col min="9" max="9" width="12.28515625" style="2" customWidth="1"/>
    <col min="10" max="10" width="12.85546875" style="2" customWidth="1"/>
  </cols>
  <sheetData>
    <row r="1" spans="1:10" x14ac:dyDescent="0.25">
      <c r="A1" s="10"/>
      <c r="B1" s="10"/>
      <c r="C1" s="10"/>
      <c r="D1" s="10"/>
      <c r="E1" s="11"/>
      <c r="F1" s="10"/>
      <c r="G1" s="12"/>
      <c r="H1" s="10"/>
      <c r="I1" s="12"/>
      <c r="J1" s="12"/>
    </row>
    <row r="2" spans="1:10" ht="21" x14ac:dyDescent="0.35">
      <c r="A2" s="10"/>
      <c r="B2" s="10"/>
      <c r="C2" s="10"/>
      <c r="D2" s="13" t="s">
        <v>79</v>
      </c>
      <c r="E2" s="11"/>
      <c r="F2" s="10"/>
      <c r="G2" s="12"/>
      <c r="H2" s="10"/>
      <c r="I2" s="54" t="s">
        <v>88</v>
      </c>
      <c r="J2" s="55"/>
    </row>
    <row r="3" spans="1:10" ht="23.25" x14ac:dyDescent="0.35">
      <c r="D3" s="8" t="s">
        <v>80</v>
      </c>
      <c r="I3" s="53" t="s">
        <v>89</v>
      </c>
      <c r="J3" s="53"/>
    </row>
    <row r="4" spans="1:10" ht="19.5" customHeight="1" x14ac:dyDescent="0.25">
      <c r="D4" s="9" t="s">
        <v>81</v>
      </c>
      <c r="I4" s="53"/>
      <c r="J4" s="53"/>
    </row>
    <row r="5" spans="1:10" x14ac:dyDescent="0.25">
      <c r="D5" s="9" t="s">
        <v>82</v>
      </c>
    </row>
    <row r="6" spans="1:10" ht="24" customHeight="1" x14ac:dyDescent="0.25">
      <c r="D6" s="50" t="s">
        <v>87</v>
      </c>
    </row>
    <row r="7" spans="1:10" ht="48" customHeight="1" x14ac:dyDescent="0.25">
      <c r="A7" s="39" t="s">
        <v>0</v>
      </c>
      <c r="B7" s="47" t="s">
        <v>1</v>
      </c>
      <c r="C7" s="48" t="s">
        <v>2</v>
      </c>
      <c r="D7" s="49" t="s">
        <v>32</v>
      </c>
      <c r="E7" s="48"/>
      <c r="F7" s="47" t="s">
        <v>3</v>
      </c>
      <c r="G7" s="4" t="s">
        <v>83</v>
      </c>
      <c r="H7" s="5" t="s">
        <v>84</v>
      </c>
      <c r="I7" s="36" t="s">
        <v>85</v>
      </c>
      <c r="J7" s="5" t="s">
        <v>86</v>
      </c>
    </row>
    <row r="8" spans="1:10" ht="30" x14ac:dyDescent="0.25">
      <c r="A8" s="40" t="s">
        <v>4</v>
      </c>
      <c r="B8" s="14" t="s">
        <v>33</v>
      </c>
      <c r="C8" s="15" t="s">
        <v>6</v>
      </c>
      <c r="D8" s="16" t="s">
        <v>34</v>
      </c>
      <c r="E8" s="17" t="s">
        <v>35</v>
      </c>
      <c r="F8" s="18" t="s">
        <v>7</v>
      </c>
      <c r="G8" s="19">
        <v>267</v>
      </c>
      <c r="H8" s="52">
        <v>1.5</v>
      </c>
      <c r="I8" s="37"/>
      <c r="J8" s="3">
        <f>H8*I8</f>
        <v>0</v>
      </c>
    </row>
    <row r="9" spans="1:10" ht="30" x14ac:dyDescent="0.25">
      <c r="A9" s="20" t="s">
        <v>11</v>
      </c>
      <c r="B9" s="21" t="s">
        <v>12</v>
      </c>
      <c r="C9" s="15" t="s">
        <v>9</v>
      </c>
      <c r="D9" s="16" t="s">
        <v>36</v>
      </c>
      <c r="E9" s="17" t="s">
        <v>37</v>
      </c>
      <c r="F9" s="18" t="s">
        <v>17</v>
      </c>
      <c r="G9" s="19">
        <v>239</v>
      </c>
      <c r="H9" s="52"/>
      <c r="I9" s="37"/>
      <c r="J9" s="3">
        <f>H8*I9</f>
        <v>0</v>
      </c>
    </row>
    <row r="10" spans="1:10" ht="30" x14ac:dyDescent="0.25">
      <c r="A10" s="20" t="s">
        <v>8</v>
      </c>
      <c r="B10" s="21" t="s">
        <v>38</v>
      </c>
      <c r="C10" s="15" t="s">
        <v>9</v>
      </c>
      <c r="D10" s="16" t="s">
        <v>39</v>
      </c>
      <c r="E10" s="17" t="s">
        <v>40</v>
      </c>
      <c r="F10" s="18" t="s">
        <v>41</v>
      </c>
      <c r="G10" s="19">
        <v>72</v>
      </c>
      <c r="H10" s="52"/>
      <c r="I10" s="37"/>
      <c r="J10" s="3">
        <f>H8*I10</f>
        <v>0</v>
      </c>
    </row>
    <row r="11" spans="1:10" ht="36" customHeight="1" x14ac:dyDescent="0.25">
      <c r="A11" s="41" t="s">
        <v>14</v>
      </c>
      <c r="B11" s="22"/>
      <c r="C11" s="23"/>
      <c r="D11" s="23"/>
      <c r="E11" s="23"/>
      <c r="F11" s="22"/>
      <c r="G11" s="24"/>
      <c r="H11" s="25"/>
      <c r="I11" s="38"/>
      <c r="J11" s="7"/>
    </row>
    <row r="12" spans="1:10" ht="37.5" x14ac:dyDescent="0.25">
      <c r="A12" s="20" t="s">
        <v>15</v>
      </c>
      <c r="B12" s="21" t="s">
        <v>16</v>
      </c>
      <c r="C12" s="15" t="s">
        <v>9</v>
      </c>
      <c r="D12" s="16" t="s">
        <v>42</v>
      </c>
      <c r="E12" s="17" t="s">
        <v>43</v>
      </c>
      <c r="F12" s="18" t="s">
        <v>17</v>
      </c>
      <c r="G12" s="19">
        <v>58</v>
      </c>
      <c r="H12" s="52">
        <v>1.25</v>
      </c>
      <c r="I12" s="37"/>
      <c r="J12" s="3">
        <f>H12*I12</f>
        <v>0</v>
      </c>
    </row>
    <row r="13" spans="1:10" ht="30" x14ac:dyDescent="0.25">
      <c r="A13" s="20" t="s">
        <v>18</v>
      </c>
      <c r="B13" s="21" t="s">
        <v>19</v>
      </c>
      <c r="C13" s="15" t="s">
        <v>9</v>
      </c>
      <c r="D13" s="16" t="s">
        <v>44</v>
      </c>
      <c r="E13" s="17" t="s">
        <v>45</v>
      </c>
      <c r="F13" s="18" t="s">
        <v>10</v>
      </c>
      <c r="G13" s="19">
        <v>13</v>
      </c>
      <c r="H13" s="52"/>
      <c r="I13" s="37"/>
      <c r="J13" s="3">
        <f>H12*I13</f>
        <v>0</v>
      </c>
    </row>
    <row r="14" spans="1:10" ht="37.5" x14ac:dyDescent="0.25">
      <c r="A14" s="20" t="s">
        <v>20</v>
      </c>
      <c r="B14" s="21" t="s">
        <v>46</v>
      </c>
      <c r="C14" s="15" t="s">
        <v>9</v>
      </c>
      <c r="D14" s="16" t="s">
        <v>47</v>
      </c>
      <c r="E14" s="17" t="s">
        <v>48</v>
      </c>
      <c r="F14" s="18" t="s">
        <v>10</v>
      </c>
      <c r="G14" s="19">
        <v>146</v>
      </c>
      <c r="H14" s="52"/>
      <c r="I14" s="37"/>
      <c r="J14" s="3">
        <f>H12*I14</f>
        <v>0</v>
      </c>
    </row>
    <row r="15" spans="1:10" ht="37.5" x14ac:dyDescent="0.25">
      <c r="A15" s="42" t="s">
        <v>21</v>
      </c>
      <c r="B15" s="26" t="s">
        <v>49</v>
      </c>
      <c r="C15" s="27" t="s">
        <v>9</v>
      </c>
      <c r="D15" s="28" t="s">
        <v>50</v>
      </c>
      <c r="E15" s="29" t="s">
        <v>51</v>
      </c>
      <c r="F15" s="30" t="s">
        <v>22</v>
      </c>
      <c r="G15" s="31">
        <v>161</v>
      </c>
      <c r="H15" s="52"/>
      <c r="I15" s="37"/>
      <c r="J15" s="3">
        <f>H12*I15</f>
        <v>0</v>
      </c>
    </row>
    <row r="16" spans="1:10" ht="30" x14ac:dyDescent="0.25">
      <c r="A16" s="20" t="s">
        <v>23</v>
      </c>
      <c r="B16" s="32" t="s">
        <v>52</v>
      </c>
      <c r="C16" s="15" t="s">
        <v>9</v>
      </c>
      <c r="D16" s="16" t="s">
        <v>53</v>
      </c>
      <c r="E16" s="17" t="s">
        <v>54</v>
      </c>
      <c r="F16" s="18" t="s">
        <v>55</v>
      </c>
      <c r="G16" s="19">
        <v>80</v>
      </c>
      <c r="H16" s="52"/>
      <c r="I16" s="37"/>
      <c r="J16" s="3">
        <f>H12*I16</f>
        <v>0</v>
      </c>
    </row>
    <row r="17" spans="1:10" ht="37.5" x14ac:dyDescent="0.25">
      <c r="A17" s="20" t="s">
        <v>56</v>
      </c>
      <c r="B17" s="21" t="s">
        <v>24</v>
      </c>
      <c r="C17" s="15" t="s">
        <v>9</v>
      </c>
      <c r="D17" s="16"/>
      <c r="E17" s="17" t="s">
        <v>74</v>
      </c>
      <c r="F17" s="18" t="s">
        <v>22</v>
      </c>
      <c r="G17" s="19">
        <v>68</v>
      </c>
      <c r="H17" s="52"/>
      <c r="I17" s="37"/>
      <c r="J17" s="3">
        <f>H12*I17</f>
        <v>0</v>
      </c>
    </row>
    <row r="18" spans="1:10" ht="30" x14ac:dyDescent="0.25">
      <c r="A18" s="20" t="s">
        <v>25</v>
      </c>
      <c r="B18" s="32" t="s">
        <v>13</v>
      </c>
      <c r="C18" s="15" t="s">
        <v>9</v>
      </c>
      <c r="D18" s="16" t="s">
        <v>57</v>
      </c>
      <c r="E18" s="17" t="s">
        <v>58</v>
      </c>
      <c r="F18" s="18" t="s">
        <v>26</v>
      </c>
      <c r="G18" s="19">
        <v>109</v>
      </c>
      <c r="H18" s="52"/>
      <c r="I18" s="37"/>
      <c r="J18" s="3">
        <f>H12*I18</f>
        <v>0</v>
      </c>
    </row>
    <row r="19" spans="1:10" ht="37.5" x14ac:dyDescent="0.25">
      <c r="A19" s="20" t="s">
        <v>27</v>
      </c>
      <c r="B19" s="21" t="s">
        <v>5</v>
      </c>
      <c r="C19" s="15" t="s">
        <v>9</v>
      </c>
      <c r="D19" s="16" t="s">
        <v>59</v>
      </c>
      <c r="E19" s="17" t="s">
        <v>60</v>
      </c>
      <c r="F19" s="18" t="s">
        <v>17</v>
      </c>
      <c r="G19" s="19">
        <v>306</v>
      </c>
      <c r="H19" s="52"/>
      <c r="I19" s="37"/>
      <c r="J19" s="3">
        <f>H12*I19</f>
        <v>0</v>
      </c>
    </row>
    <row r="20" spans="1:10" ht="45" x14ac:dyDescent="0.25">
      <c r="A20" s="20" t="s">
        <v>28</v>
      </c>
      <c r="B20" s="32" t="s">
        <v>29</v>
      </c>
      <c r="C20" s="15" t="s">
        <v>9</v>
      </c>
      <c r="D20" s="16" t="s">
        <v>61</v>
      </c>
      <c r="E20" s="17" t="s">
        <v>62</v>
      </c>
      <c r="F20" s="18" t="s">
        <v>17</v>
      </c>
      <c r="G20" s="19">
        <v>160</v>
      </c>
      <c r="H20" s="52"/>
      <c r="I20" s="37"/>
      <c r="J20" s="3">
        <f>H12*I20</f>
        <v>0</v>
      </c>
    </row>
    <row r="21" spans="1:10" ht="18.75" x14ac:dyDescent="0.25">
      <c r="A21" s="33" t="s">
        <v>63</v>
      </c>
      <c r="B21" s="34" t="s">
        <v>64</v>
      </c>
      <c r="C21" s="15" t="s">
        <v>9</v>
      </c>
      <c r="D21" s="15" t="s">
        <v>66</v>
      </c>
      <c r="E21" s="17" t="s">
        <v>75</v>
      </c>
      <c r="F21" s="18"/>
      <c r="G21" s="19">
        <v>28</v>
      </c>
      <c r="H21" s="52"/>
      <c r="I21" s="37"/>
      <c r="J21" s="3">
        <f>H12*I21</f>
        <v>0</v>
      </c>
    </row>
    <row r="22" spans="1:10" ht="37.5" x14ac:dyDescent="0.25">
      <c r="A22" s="33" t="s">
        <v>65</v>
      </c>
      <c r="B22" s="34" t="s">
        <v>30</v>
      </c>
      <c r="C22" s="15" t="s">
        <v>9</v>
      </c>
      <c r="D22" s="15" t="s">
        <v>78</v>
      </c>
      <c r="E22" s="17" t="s">
        <v>67</v>
      </c>
      <c r="F22" s="18" t="s">
        <v>26</v>
      </c>
      <c r="G22" s="19">
        <v>58</v>
      </c>
      <c r="H22" s="52"/>
      <c r="I22" s="37"/>
      <c r="J22" s="3">
        <f>H12*I22</f>
        <v>0</v>
      </c>
    </row>
    <row r="23" spans="1:10" ht="30" x14ac:dyDescent="0.25">
      <c r="A23" s="33" t="s">
        <v>68</v>
      </c>
      <c r="B23" s="34" t="s">
        <v>69</v>
      </c>
      <c r="C23" s="15" t="s">
        <v>9</v>
      </c>
      <c r="D23" s="16" t="s">
        <v>70</v>
      </c>
      <c r="E23" s="17" t="s">
        <v>71</v>
      </c>
      <c r="F23" s="18" t="s">
        <v>10</v>
      </c>
      <c r="G23" s="19">
        <v>64</v>
      </c>
      <c r="H23" s="52"/>
      <c r="I23" s="37"/>
      <c r="J23" s="3">
        <f>H12*I23</f>
        <v>0</v>
      </c>
    </row>
    <row r="24" spans="1:10" ht="25.5" x14ac:dyDescent="0.25">
      <c r="A24" s="33" t="s">
        <v>31</v>
      </c>
      <c r="B24" s="34" t="s">
        <v>72</v>
      </c>
      <c r="C24" s="15" t="s">
        <v>9</v>
      </c>
      <c r="D24" s="15" t="s">
        <v>77</v>
      </c>
      <c r="E24" s="17" t="s">
        <v>76</v>
      </c>
      <c r="F24" s="18"/>
      <c r="G24" s="19">
        <v>32</v>
      </c>
      <c r="H24" s="52"/>
      <c r="I24" s="37"/>
      <c r="J24" s="3">
        <f>H12*I24</f>
        <v>0</v>
      </c>
    </row>
    <row r="25" spans="1:10" ht="18.75" x14ac:dyDescent="0.3">
      <c r="A25" s="43"/>
      <c r="B25" s="44"/>
      <c r="C25" s="45"/>
      <c r="D25" s="45"/>
      <c r="E25" s="46"/>
      <c r="F25" s="18" t="s">
        <v>73</v>
      </c>
      <c r="G25" s="19">
        <f>SUM(G8:G24)</f>
        <v>1861</v>
      </c>
      <c r="H25" s="35"/>
      <c r="I25" s="51">
        <f>SUM(I8:I24)</f>
        <v>0</v>
      </c>
      <c r="J25" s="6">
        <f>SUM(J8:J24)</f>
        <v>0</v>
      </c>
    </row>
  </sheetData>
  <mergeCells count="4">
    <mergeCell ref="H12:H24"/>
    <mergeCell ref="H8:H10"/>
    <mergeCell ref="I3:J4"/>
    <mergeCell ref="I2:J2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drive20avril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Marechage</dc:creator>
  <cp:lastModifiedBy>Anim ADHERENT</cp:lastModifiedBy>
  <cp:lastPrinted>2022-04-13T14:02:19Z</cp:lastPrinted>
  <dcterms:created xsi:type="dcterms:W3CDTF">2022-04-13T08:57:43Z</dcterms:created>
  <dcterms:modified xsi:type="dcterms:W3CDTF">2022-04-13T14:05:49Z</dcterms:modified>
</cp:coreProperties>
</file>