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600" windowHeight="9465"/>
  </bookViews>
  <sheets>
    <sheet name="Fiche commande Plants Maraicher" sheetId="7" r:id="rId1"/>
    <sheet name="Feuil1" sheetId="8" r:id="rId2"/>
  </sheets>
  <calcPr calcId="145621"/>
</workbook>
</file>

<file path=xl/calcChain.xml><?xml version="1.0" encoding="utf-8"?>
<calcChain xmlns="http://schemas.openxmlformats.org/spreadsheetml/2006/main">
  <c r="E12" i="7" l="1"/>
  <c r="E11" i="7" l="1"/>
  <c r="E10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J22" i="7"/>
  <c r="J23" i="7"/>
  <c r="J24" i="7"/>
  <c r="J25" i="7"/>
  <c r="J27" i="7"/>
  <c r="J28" i="7"/>
  <c r="J29" i="7"/>
  <c r="J30" i="7"/>
  <c r="J32" i="7"/>
  <c r="J33" i="7"/>
  <c r="J35" i="7"/>
  <c r="E13" i="7" l="1"/>
  <c r="H10" i="7" s="1"/>
  <c r="J36" i="7"/>
</calcChain>
</file>

<file path=xl/sharedStrings.xml><?xml version="1.0" encoding="utf-8"?>
<sst xmlns="http://schemas.openxmlformats.org/spreadsheetml/2006/main" count="89" uniqueCount="76">
  <si>
    <t>TOMATES CERISES</t>
  </si>
  <si>
    <t>Godet</t>
  </si>
  <si>
    <t>Prix unitaire</t>
  </si>
  <si>
    <t>Quantité</t>
  </si>
  <si>
    <t>Sous-total</t>
  </si>
  <si>
    <t>Black Cherry</t>
  </si>
  <si>
    <t>Green Zebra</t>
  </si>
  <si>
    <t>Noire de crimée</t>
  </si>
  <si>
    <t>Saint Pierre</t>
  </si>
  <si>
    <t>Russe rouge</t>
  </si>
  <si>
    <t>Merveille des Marchés</t>
  </si>
  <si>
    <t>Marmande</t>
  </si>
  <si>
    <t>Rio Grande (TYPE ROMA)</t>
  </si>
  <si>
    <t>type</t>
  </si>
  <si>
    <t>AUBERGINES</t>
  </si>
  <si>
    <t>Quantité disponible</t>
  </si>
  <si>
    <t>POIVRONS</t>
  </si>
  <si>
    <t>Piment basque</t>
  </si>
  <si>
    <t>rouge</t>
  </si>
  <si>
    <t>noir</t>
  </si>
  <si>
    <t>MELON</t>
  </si>
  <si>
    <t>jaune</t>
  </si>
  <si>
    <t>blanc</t>
  </si>
  <si>
    <t>marron</t>
  </si>
  <si>
    <t>gris</t>
  </si>
  <si>
    <t>bleu foncé</t>
  </si>
  <si>
    <t>beige</t>
  </si>
  <si>
    <t>Mirabella</t>
  </si>
  <si>
    <t>Bivol</t>
  </si>
  <si>
    <t>Favorit</t>
  </si>
  <si>
    <t>Volsko</t>
  </si>
  <si>
    <t>Fantezia</t>
  </si>
  <si>
    <t>Marron + rose</t>
  </si>
  <si>
    <t>Yeellow submarine (poire jaune)</t>
  </si>
  <si>
    <t>fuschia</t>
  </si>
  <si>
    <t>noir+beige</t>
  </si>
  <si>
    <t>kaki vert fonce</t>
  </si>
  <si>
    <t>rouge + jaune</t>
  </si>
  <si>
    <t>rouge + gris</t>
  </si>
  <si>
    <t>rouge + noir</t>
  </si>
  <si>
    <t xml:space="preserve">TOMATES </t>
  </si>
  <si>
    <t>vert pomme</t>
  </si>
  <si>
    <t>rouge + blanc</t>
  </si>
  <si>
    <t>Andine Cornue OU Cœur de Bœuf (mélangées)</t>
  </si>
  <si>
    <t xml:space="preserve">Bendigo </t>
  </si>
  <si>
    <t xml:space="preserve">Corno di Toro </t>
  </si>
  <si>
    <t>carré rouge
(carré nu)</t>
  </si>
  <si>
    <t>long rouge
(carré nu)</t>
  </si>
  <si>
    <t>Fiesta</t>
  </si>
  <si>
    <t>carré jaune
(carré nu)</t>
  </si>
  <si>
    <t>godet rouge</t>
  </si>
  <si>
    <t>Black Beauty</t>
  </si>
  <si>
    <t>longue violette</t>
  </si>
  <si>
    <t>Shakira</t>
  </si>
  <si>
    <t>oblongue violette</t>
  </si>
  <si>
    <t>TOTAL DU</t>
  </si>
  <si>
    <t>carré nu</t>
  </si>
  <si>
    <t>Apero (F1)</t>
  </si>
  <si>
    <t>Cindel (F1) ronde rge</t>
  </si>
  <si>
    <t>Beefsteak rouge</t>
  </si>
  <si>
    <t>SIVAN F1  brodé</t>
  </si>
  <si>
    <t>ARTEMIS F1 brodé</t>
  </si>
  <si>
    <t>Violetta di Furenze</t>
  </si>
  <si>
    <t>ronde violette sur fond rose</t>
  </si>
  <si>
    <t>TOTAL GLOBAL</t>
  </si>
  <si>
    <t>par</t>
  </si>
  <si>
    <t>CB</t>
  </si>
  <si>
    <t>Chèque</t>
  </si>
  <si>
    <t>Esp.</t>
  </si>
  <si>
    <t>NOM POUR RETRAIT :</t>
  </si>
  <si>
    <t>DATE DE RETRAIT (entourer la date choisie)</t>
  </si>
  <si>
    <t>(tomates, aubergines et poivrons en p.2)</t>
  </si>
  <si>
    <t>FICHE DE COMMANDE PLANTS LÉGUMES semaine 16</t>
  </si>
  <si>
    <t>MERCREDI 21/04                     9h30-12h30</t>
  </si>
  <si>
    <t>JEUDI 22/04                                 14h00-15h30</t>
  </si>
  <si>
    <t>RHUBARBE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</si>
</sst>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u/>
      <sz val="11"/>
      <color rgb="FFFF0000"/>
      <name val="Calibri"/>
      <family val="2"/>
    </font>
    <font>
      <b/>
      <u/>
      <sz val="16"/>
      <color rgb="FFFF0000"/>
      <name val="Calibri"/>
      <family val="2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2" fillId="2" borderId="1" xfId="1" applyFont="1" applyBorder="1" applyAlignment="1">
      <alignment horizontal="left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left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2" fillId="2" borderId="14" xfId="1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164" fontId="6" fillId="0" borderId="0" xfId="0" applyNumberFormat="1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8" fontId="4" fillId="3" borderId="9" xfId="1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8" fontId="4" fillId="3" borderId="9" xfId="0" applyNumberFormat="1" applyFont="1" applyFill="1" applyBorder="1" applyAlignment="1">
      <alignment horizontal="center" vertical="center" wrapText="1"/>
    </xf>
    <xf numFmtId="8" fontId="4" fillId="3" borderId="22" xfId="0" applyNumberFormat="1" applyFont="1" applyFill="1" applyBorder="1" applyAlignment="1">
      <alignment horizontal="center" vertical="center" wrapText="1"/>
    </xf>
    <xf numFmtId="164" fontId="4" fillId="3" borderId="22" xfId="1" applyNumberFormat="1" applyFont="1" applyFill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8" fontId="4" fillId="3" borderId="18" xfId="0" applyNumberFormat="1" applyFont="1" applyFill="1" applyBorder="1" applyAlignment="1">
      <alignment horizontal="center" vertical="center" wrapText="1"/>
    </xf>
    <xf numFmtId="8" fontId="4" fillId="3" borderId="23" xfId="0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8" fontId="6" fillId="0" borderId="7" xfId="1" applyNumberFormat="1" applyFont="1" applyFill="1" applyBorder="1" applyAlignment="1">
      <alignment horizontal="center" vertical="center" wrapText="1"/>
    </xf>
    <xf numFmtId="8" fontId="6" fillId="0" borderId="10" xfId="1" applyNumberFormat="1" applyFont="1" applyFill="1" applyBorder="1" applyAlignment="1">
      <alignment horizontal="center" vertical="center" wrapText="1"/>
    </xf>
    <xf numFmtId="8" fontId="6" fillId="0" borderId="12" xfId="1" applyNumberFormat="1" applyFont="1" applyFill="1" applyBorder="1" applyAlignment="1">
      <alignment horizontal="center" vertical="center" wrapText="1"/>
    </xf>
    <xf numFmtId="8" fontId="6" fillId="0" borderId="7" xfId="0" applyNumberFormat="1" applyFont="1" applyBorder="1" applyAlignment="1">
      <alignment horizontal="center" vertical="center" wrapText="1"/>
    </xf>
    <xf numFmtId="8" fontId="6" fillId="0" borderId="10" xfId="0" applyNumberFormat="1" applyFont="1" applyBorder="1" applyAlignment="1">
      <alignment horizontal="center" vertical="center" wrapText="1"/>
    </xf>
    <xf numFmtId="8" fontId="6" fillId="0" borderId="12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1" fillId="0" borderId="14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164" fontId="12" fillId="0" borderId="32" xfId="2" applyNumberFormat="1" applyFont="1" applyBorder="1" applyAlignment="1">
      <alignment horizontal="center" vertical="center"/>
    </xf>
    <xf numFmtId="164" fontId="12" fillId="0" borderId="33" xfId="2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16" fontId="4" fillId="0" borderId="6" xfId="0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164" fontId="9" fillId="0" borderId="3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" fillId="2" borderId="35" xfId="1" applyFont="1" applyBorder="1" applyAlignment="1">
      <alignment horizontal="left" vertical="center" wrapText="1"/>
    </xf>
    <xf numFmtId="0" fontId="3" fillId="0" borderId="20" xfId="1" applyFont="1" applyFill="1" applyBorder="1" applyAlignment="1">
      <alignment horizontal="center" vertical="center" wrapText="1"/>
    </xf>
    <xf numFmtId="164" fontId="6" fillId="0" borderId="20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</cellXfs>
  <cellStyles count="3">
    <cellStyle name="20 % - Accent6" xfId="1" builtinId="50"/>
    <cellStyle name="Normal" xfId="0" builtinId="0"/>
    <cellStyle name="Texte explicatif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1</xdr:col>
      <xdr:colOff>26458</xdr:colOff>
      <xdr:row>1</xdr:row>
      <xdr:rowOff>393141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916"/>
          <a:ext cx="1381125" cy="53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90" zoomScaleNormal="90" workbookViewId="0">
      <selection activeCell="J36" sqref="A1:J36"/>
    </sheetView>
  </sheetViews>
  <sheetFormatPr baseColWidth="10" defaultRowHeight="15" x14ac:dyDescent="0.25"/>
  <cols>
    <col min="1" max="1" width="20.28515625" customWidth="1"/>
    <col min="6" max="6" width="16.140625" customWidth="1"/>
    <col min="7" max="7" width="12.7109375" customWidth="1"/>
  </cols>
  <sheetData>
    <row r="1" spans="1:10" x14ac:dyDescent="0.25">
      <c r="C1" s="23"/>
      <c r="D1" s="23"/>
      <c r="E1" s="23"/>
      <c r="F1" s="23"/>
      <c r="G1" s="23"/>
      <c r="H1" s="23"/>
    </row>
    <row r="2" spans="1:10" ht="31.5" customHeight="1" x14ac:dyDescent="0.25">
      <c r="A2" s="24"/>
      <c r="B2" s="25"/>
      <c r="C2" s="74" t="s">
        <v>72</v>
      </c>
      <c r="D2" s="74"/>
      <c r="E2" s="74"/>
      <c r="F2" s="74"/>
      <c r="G2" s="74"/>
      <c r="H2" s="74"/>
      <c r="I2" s="74"/>
    </row>
    <row r="3" spans="1:10" ht="18.75" x14ac:dyDescent="0.25">
      <c r="A3" s="27"/>
      <c r="B3" s="28"/>
      <c r="C3" s="29"/>
      <c r="D3" s="27"/>
      <c r="E3" s="19"/>
    </row>
    <row r="4" spans="1:10" ht="42.75" customHeight="1" x14ac:dyDescent="0.25">
      <c r="A4" s="75" t="s">
        <v>69</v>
      </c>
      <c r="B4" s="75"/>
      <c r="C4" s="75"/>
      <c r="D4" s="75"/>
      <c r="E4" s="75"/>
      <c r="F4" s="46"/>
      <c r="G4" s="46"/>
    </row>
    <row r="5" spans="1:10" ht="31.5" customHeight="1" x14ac:dyDescent="0.25">
      <c r="A5" s="50" t="s">
        <v>70</v>
      </c>
      <c r="B5" s="80" t="s">
        <v>73</v>
      </c>
      <c r="C5" s="80"/>
      <c r="D5" s="80" t="s">
        <v>74</v>
      </c>
      <c r="E5" s="80"/>
    </row>
    <row r="6" spans="1:10" ht="36.75" customHeight="1" x14ac:dyDescent="0.25">
      <c r="A6" s="50"/>
      <c r="B6" s="80"/>
      <c r="C6" s="80"/>
      <c r="D6" s="80"/>
      <c r="E6" s="80"/>
    </row>
    <row r="7" spans="1:10" ht="18.75" x14ac:dyDescent="0.25">
      <c r="A7" s="18"/>
      <c r="B7" s="28"/>
      <c r="C7" s="29"/>
      <c r="D7" s="27"/>
      <c r="E7" s="19"/>
    </row>
    <row r="8" spans="1:10" ht="18.75" customHeight="1" thickBot="1" x14ac:dyDescent="0.3">
      <c r="E8" s="19"/>
      <c r="J8" s="30"/>
    </row>
    <row r="9" spans="1:10" ht="29.25" customHeight="1" x14ac:dyDescent="0.25">
      <c r="A9" s="10" t="s">
        <v>20</v>
      </c>
      <c r="B9" s="2"/>
      <c r="C9" s="2" t="s">
        <v>2</v>
      </c>
      <c r="D9" s="36" t="s">
        <v>3</v>
      </c>
      <c r="E9" s="4" t="s">
        <v>4</v>
      </c>
      <c r="H9" s="67" t="s">
        <v>64</v>
      </c>
      <c r="I9" s="68"/>
      <c r="J9" s="27"/>
    </row>
    <row r="10" spans="1:10" ht="33" customHeight="1" thickBot="1" x14ac:dyDescent="0.3">
      <c r="A10" s="12" t="s">
        <v>60</v>
      </c>
      <c r="B10" s="6"/>
      <c r="C10" s="53">
        <v>1.2</v>
      </c>
      <c r="D10" s="42"/>
      <c r="E10" s="37">
        <f>C10*D10</f>
        <v>0</v>
      </c>
      <c r="G10" s="27"/>
      <c r="H10" s="69">
        <f>SUM(E13,J36)</f>
        <v>0</v>
      </c>
      <c r="I10" s="70"/>
      <c r="J10" s="27"/>
    </row>
    <row r="11" spans="1:10" ht="31.5" customHeight="1" thickBot="1" x14ac:dyDescent="0.3">
      <c r="A11" s="13" t="s">
        <v>61</v>
      </c>
      <c r="B11" s="47"/>
      <c r="C11" s="54"/>
      <c r="D11" s="44"/>
      <c r="E11" s="81">
        <f>C11*D11</f>
        <v>0</v>
      </c>
      <c r="G11" s="27"/>
      <c r="I11" s="29"/>
      <c r="J11" s="27"/>
    </row>
    <row r="12" spans="1:10" ht="31.5" customHeight="1" thickBot="1" x14ac:dyDescent="0.3">
      <c r="A12" s="86" t="s">
        <v>75</v>
      </c>
      <c r="B12" s="87"/>
      <c r="C12" s="88">
        <v>3.5</v>
      </c>
      <c r="D12" s="89"/>
      <c r="E12" s="40">
        <f>C12*D12</f>
        <v>0</v>
      </c>
      <c r="G12" s="27"/>
      <c r="I12" s="29"/>
      <c r="J12" s="27"/>
    </row>
    <row r="13" spans="1:10" ht="34.5" customHeight="1" thickBot="1" x14ac:dyDescent="0.3">
      <c r="A13" s="24"/>
      <c r="B13" s="26"/>
      <c r="C13" s="15" t="s">
        <v>55</v>
      </c>
      <c r="D13" s="15"/>
      <c r="E13" s="82">
        <f>SUM(E10:E12)</f>
        <v>0</v>
      </c>
      <c r="G13" s="27"/>
      <c r="H13" s="71" t="s">
        <v>65</v>
      </c>
      <c r="I13" s="71"/>
      <c r="J13" s="27"/>
    </row>
    <row r="14" spans="1:10" ht="18.75" customHeight="1" x14ac:dyDescent="0.25">
      <c r="D14" s="27"/>
      <c r="E14" s="19"/>
      <c r="G14" s="27"/>
      <c r="H14" s="72" t="s">
        <v>66</v>
      </c>
      <c r="I14" s="73"/>
      <c r="J14" s="27"/>
    </row>
    <row r="15" spans="1:10" ht="15.75" customHeight="1" x14ac:dyDescent="0.25">
      <c r="A15" s="66" t="s">
        <v>71</v>
      </c>
      <c r="B15" s="66"/>
      <c r="C15" s="66"/>
      <c r="D15" s="66"/>
      <c r="E15" s="19"/>
      <c r="G15" s="27"/>
      <c r="H15" s="76" t="s">
        <v>67</v>
      </c>
      <c r="I15" s="77"/>
      <c r="J15" s="27"/>
    </row>
    <row r="16" spans="1:10" ht="15.75" customHeight="1" thickBot="1" x14ac:dyDescent="0.3">
      <c r="D16" s="27"/>
      <c r="E16" s="19"/>
      <c r="G16" s="27"/>
      <c r="H16" s="78" t="s">
        <v>68</v>
      </c>
      <c r="I16" s="79"/>
      <c r="J16" s="27"/>
    </row>
    <row r="17" spans="1:10" ht="24" customHeight="1" x14ac:dyDescent="0.25">
      <c r="A17" s="27"/>
      <c r="B17" s="28"/>
      <c r="C17" s="29"/>
      <c r="D17" s="18"/>
      <c r="E17" s="19"/>
      <c r="G17" s="27"/>
      <c r="H17" s="27"/>
      <c r="I17" s="27"/>
      <c r="J17" s="27"/>
    </row>
    <row r="18" spans="1:10" ht="15" customHeight="1" x14ac:dyDescent="0.25">
      <c r="D18" s="15"/>
      <c r="E18" s="16"/>
    </row>
    <row r="19" spans="1:10" ht="15" customHeight="1" x14ac:dyDescent="0.25"/>
    <row r="20" spans="1:10" ht="15.75" customHeight="1" thickBot="1" x14ac:dyDescent="0.3"/>
    <row r="21" spans="1:10" ht="31.5" customHeight="1" x14ac:dyDescent="0.25">
      <c r="A21" s="10" t="s">
        <v>40</v>
      </c>
      <c r="B21" s="3"/>
      <c r="C21" s="2" t="s">
        <v>2</v>
      </c>
      <c r="D21" s="36" t="s">
        <v>3</v>
      </c>
      <c r="E21" s="4" t="s">
        <v>4</v>
      </c>
      <c r="F21" s="1" t="s">
        <v>0</v>
      </c>
      <c r="G21" s="2" t="s">
        <v>1</v>
      </c>
      <c r="H21" s="2" t="s">
        <v>2</v>
      </c>
      <c r="I21" s="36" t="s">
        <v>3</v>
      </c>
      <c r="J21" s="4" t="s">
        <v>4</v>
      </c>
    </row>
    <row r="22" spans="1:10" ht="55.5" customHeight="1" x14ac:dyDescent="0.25">
      <c r="A22" s="11" t="s">
        <v>43</v>
      </c>
      <c r="B22" s="8" t="s">
        <v>34</v>
      </c>
      <c r="C22" s="53">
        <v>1.25</v>
      </c>
      <c r="D22" s="83"/>
      <c r="E22" s="34">
        <f t="shared" ref="E22:E35" si="0">$C$22*D22</f>
        <v>0</v>
      </c>
      <c r="F22" s="5" t="s">
        <v>57</v>
      </c>
      <c r="G22" s="6" t="s">
        <v>32</v>
      </c>
      <c r="H22" s="21">
        <v>1.5</v>
      </c>
      <c r="I22" s="42"/>
      <c r="J22" s="37">
        <f>$H$22*I22</f>
        <v>0</v>
      </c>
    </row>
    <row r="23" spans="1:10" ht="24" customHeight="1" x14ac:dyDescent="0.25">
      <c r="A23" s="11" t="s">
        <v>6</v>
      </c>
      <c r="B23" s="8" t="s">
        <v>41</v>
      </c>
      <c r="C23" s="54"/>
      <c r="D23" s="83"/>
      <c r="E23" s="34">
        <f t="shared" si="0"/>
        <v>0</v>
      </c>
      <c r="F23" s="7" t="s">
        <v>27</v>
      </c>
      <c r="G23" s="8" t="s">
        <v>26</v>
      </c>
      <c r="H23" s="21"/>
      <c r="I23" s="43"/>
      <c r="J23" s="37">
        <f>$H$22*I23</f>
        <v>0</v>
      </c>
    </row>
    <row r="24" spans="1:10" ht="45.75" customHeight="1" x14ac:dyDescent="0.25">
      <c r="A24" s="12" t="s">
        <v>30</v>
      </c>
      <c r="B24" s="8" t="s">
        <v>42</v>
      </c>
      <c r="C24" s="54"/>
      <c r="D24" s="83"/>
      <c r="E24" s="34">
        <f t="shared" si="0"/>
        <v>0</v>
      </c>
      <c r="F24" s="7" t="s">
        <v>33</v>
      </c>
      <c r="G24" s="8" t="s">
        <v>21</v>
      </c>
      <c r="H24" s="21"/>
      <c r="I24" s="43"/>
      <c r="J24" s="37">
        <f>$H$22*I24</f>
        <v>0</v>
      </c>
    </row>
    <row r="25" spans="1:10" ht="49.5" customHeight="1" thickBot="1" x14ac:dyDescent="0.3">
      <c r="A25" s="11" t="s">
        <v>7</v>
      </c>
      <c r="B25" s="8" t="s">
        <v>35</v>
      </c>
      <c r="C25" s="54"/>
      <c r="D25" s="83"/>
      <c r="E25" s="34">
        <f t="shared" si="0"/>
        <v>0</v>
      </c>
      <c r="F25" s="7" t="s">
        <v>5</v>
      </c>
      <c r="G25" s="8" t="s">
        <v>19</v>
      </c>
      <c r="H25" s="21"/>
      <c r="I25" s="43"/>
      <c r="J25" s="37">
        <f>$H$22*I25</f>
        <v>0</v>
      </c>
    </row>
    <row r="26" spans="1:10" ht="23.25" customHeight="1" x14ac:dyDescent="0.25">
      <c r="A26" s="12" t="s">
        <v>29</v>
      </c>
      <c r="B26" s="8" t="s">
        <v>39</v>
      </c>
      <c r="C26" s="54"/>
      <c r="D26" s="83"/>
      <c r="E26" s="34">
        <f t="shared" si="0"/>
        <v>0</v>
      </c>
      <c r="F26" s="1" t="s">
        <v>16</v>
      </c>
      <c r="G26" s="3" t="s">
        <v>13</v>
      </c>
      <c r="H26" s="2" t="s">
        <v>2</v>
      </c>
      <c r="I26" s="36" t="s">
        <v>3</v>
      </c>
      <c r="J26" s="4" t="s">
        <v>4</v>
      </c>
    </row>
    <row r="27" spans="1:10" ht="30" x14ac:dyDescent="0.25">
      <c r="A27" s="11" t="s">
        <v>8</v>
      </c>
      <c r="B27" s="8" t="s">
        <v>36</v>
      </c>
      <c r="C27" s="54"/>
      <c r="D27" s="83"/>
      <c r="E27" s="34">
        <f t="shared" si="0"/>
        <v>0</v>
      </c>
      <c r="F27" s="5" t="s">
        <v>44</v>
      </c>
      <c r="G27" s="6" t="s">
        <v>46</v>
      </c>
      <c r="H27" s="56">
        <v>2</v>
      </c>
      <c r="I27" s="42"/>
      <c r="J27" s="22">
        <f>$H$27*I27</f>
        <v>0</v>
      </c>
    </row>
    <row r="28" spans="1:10" ht="36.75" customHeight="1" x14ac:dyDescent="0.25">
      <c r="A28" s="11" t="s">
        <v>12</v>
      </c>
      <c r="B28" s="8" t="s">
        <v>24</v>
      </c>
      <c r="C28" s="54"/>
      <c r="D28" s="83"/>
      <c r="E28" s="34">
        <f t="shared" si="0"/>
        <v>0</v>
      </c>
      <c r="F28" s="7" t="s">
        <v>45</v>
      </c>
      <c r="G28" s="6" t="s">
        <v>47</v>
      </c>
      <c r="H28" s="57"/>
      <c r="I28" s="43"/>
      <c r="J28" s="22">
        <f>$H$27*I28</f>
        <v>0</v>
      </c>
    </row>
    <row r="29" spans="1:10" ht="30" x14ac:dyDescent="0.25">
      <c r="A29" s="11" t="s">
        <v>9</v>
      </c>
      <c r="B29" s="8" t="s">
        <v>18</v>
      </c>
      <c r="C29" s="54"/>
      <c r="D29" s="83"/>
      <c r="E29" s="34">
        <f t="shared" si="0"/>
        <v>0</v>
      </c>
      <c r="F29" s="7" t="s">
        <v>48</v>
      </c>
      <c r="G29" s="8" t="s">
        <v>49</v>
      </c>
      <c r="H29" s="57"/>
      <c r="I29" s="43"/>
      <c r="J29" s="22">
        <f>$H$27*I29</f>
        <v>0</v>
      </c>
    </row>
    <row r="30" spans="1:10" ht="32.25" thickBot="1" x14ac:dyDescent="0.3">
      <c r="A30" s="11" t="s">
        <v>10</v>
      </c>
      <c r="B30" s="8" t="s">
        <v>23</v>
      </c>
      <c r="C30" s="54"/>
      <c r="D30" s="83"/>
      <c r="E30" s="34">
        <f t="shared" si="0"/>
        <v>0</v>
      </c>
      <c r="F30" s="9" t="s">
        <v>17</v>
      </c>
      <c r="G30" s="47" t="s">
        <v>50</v>
      </c>
      <c r="H30" s="58"/>
      <c r="I30" s="44"/>
      <c r="J30" s="22">
        <f>$H$27*I30</f>
        <v>0</v>
      </c>
    </row>
    <row r="31" spans="1:10" ht="15.75" customHeight="1" x14ac:dyDescent="0.25">
      <c r="A31" s="11" t="s">
        <v>11</v>
      </c>
      <c r="B31" s="8" t="s">
        <v>22</v>
      </c>
      <c r="C31" s="54"/>
      <c r="D31" s="83"/>
      <c r="E31" s="34">
        <f t="shared" si="0"/>
        <v>0</v>
      </c>
      <c r="F31" s="1" t="s">
        <v>14</v>
      </c>
      <c r="G31" s="2" t="s">
        <v>13</v>
      </c>
      <c r="H31" s="2" t="s">
        <v>2</v>
      </c>
      <c r="I31" s="36" t="s">
        <v>15</v>
      </c>
      <c r="J31" s="4" t="s">
        <v>4</v>
      </c>
    </row>
    <row r="32" spans="1:10" ht="32.25" customHeight="1" x14ac:dyDescent="0.25">
      <c r="A32" s="11" t="s">
        <v>28</v>
      </c>
      <c r="B32" s="8" t="s">
        <v>37</v>
      </c>
      <c r="C32" s="54"/>
      <c r="D32" s="83"/>
      <c r="E32" s="34">
        <f t="shared" si="0"/>
        <v>0</v>
      </c>
      <c r="F32" s="7" t="s">
        <v>53</v>
      </c>
      <c r="G32" s="8" t="s">
        <v>52</v>
      </c>
      <c r="H32" s="59">
        <v>1.4</v>
      </c>
      <c r="I32" s="43"/>
      <c r="J32" s="38">
        <f>$H$32*I32</f>
        <v>0</v>
      </c>
    </row>
    <row r="33" spans="1:10" ht="29.25" customHeight="1" x14ac:dyDescent="0.25">
      <c r="A33" s="11" t="s">
        <v>31</v>
      </c>
      <c r="B33" s="8" t="s">
        <v>38</v>
      </c>
      <c r="C33" s="54"/>
      <c r="D33" s="83"/>
      <c r="E33" s="34">
        <f t="shared" si="0"/>
        <v>0</v>
      </c>
      <c r="F33" s="62" t="s">
        <v>51</v>
      </c>
      <c r="G33" s="51" t="s">
        <v>54</v>
      </c>
      <c r="H33" s="60"/>
      <c r="I33" s="64"/>
      <c r="J33" s="48">
        <f>$H$32*I33</f>
        <v>0</v>
      </c>
    </row>
    <row r="34" spans="1:10" ht="15.75" customHeight="1" x14ac:dyDescent="0.25">
      <c r="A34" s="31" t="s">
        <v>58</v>
      </c>
      <c r="B34" s="20" t="s">
        <v>56</v>
      </c>
      <c r="C34" s="54"/>
      <c r="D34" s="84"/>
      <c r="E34" s="34">
        <f t="shared" si="0"/>
        <v>0</v>
      </c>
      <c r="F34" s="63"/>
      <c r="G34" s="52"/>
      <c r="H34" s="60"/>
      <c r="I34" s="65"/>
      <c r="J34" s="49"/>
    </row>
    <row r="35" spans="1:10" ht="26.25" thickBot="1" x14ac:dyDescent="0.3">
      <c r="A35" s="13" t="s">
        <v>59</v>
      </c>
      <c r="B35" s="14" t="s">
        <v>25</v>
      </c>
      <c r="C35" s="55"/>
      <c r="D35" s="85"/>
      <c r="E35" s="35">
        <f t="shared" si="0"/>
        <v>0</v>
      </c>
      <c r="F35" s="33" t="s">
        <v>62</v>
      </c>
      <c r="G35" s="32" t="s">
        <v>63</v>
      </c>
      <c r="H35" s="61"/>
      <c r="I35" s="45"/>
      <c r="J35" s="39">
        <f>$H$32*I35</f>
        <v>0</v>
      </c>
    </row>
    <row r="36" spans="1:10" ht="19.5" thickBot="1" x14ac:dyDescent="0.3">
      <c r="C36" s="17"/>
      <c r="D36" s="18"/>
      <c r="E36" s="19"/>
      <c r="H36" s="15" t="s">
        <v>55</v>
      </c>
      <c r="I36" s="15"/>
      <c r="J36" s="41">
        <f>SUM(E22:E36)+SUM(J22:J25)+SUM(J27:J30)+SUM(J32:J35)</f>
        <v>0</v>
      </c>
    </row>
  </sheetData>
  <mergeCells count="20">
    <mergeCell ref="C2:I2"/>
    <mergeCell ref="A4:E4"/>
    <mergeCell ref="C10:C11"/>
    <mergeCell ref="H15:I15"/>
    <mergeCell ref="H16:I16"/>
    <mergeCell ref="B5:C6"/>
    <mergeCell ref="D5:E6"/>
    <mergeCell ref="J33:J34"/>
    <mergeCell ref="A5:A6"/>
    <mergeCell ref="G33:G34"/>
    <mergeCell ref="C22:C35"/>
    <mergeCell ref="H27:H30"/>
    <mergeCell ref="H32:H35"/>
    <mergeCell ref="F33:F34"/>
    <mergeCell ref="I33:I34"/>
    <mergeCell ref="A15:D15"/>
    <mergeCell ref="H9:I9"/>
    <mergeCell ref="H10:I10"/>
    <mergeCell ref="H13:I13"/>
    <mergeCell ref="H14:I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commande Plants Maraicher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Marechage</dc:creator>
  <cp:lastModifiedBy>Anim ADHERENT</cp:lastModifiedBy>
  <cp:lastPrinted>2021-04-15T08:27:46Z</cp:lastPrinted>
  <dcterms:created xsi:type="dcterms:W3CDTF">2020-03-26T06:57:30Z</dcterms:created>
  <dcterms:modified xsi:type="dcterms:W3CDTF">2021-04-15T08:27:59Z</dcterms:modified>
</cp:coreProperties>
</file>